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סקייטפארק" sheetId="1" r:id="rId1"/>
  </sheets>
  <calcPr fullCalcOnLoad="1"/>
</workbook>
</file>

<file path=xl/sharedStrings.xml><?xml version="1.0" encoding="utf-8"?>
<sst xmlns="http://schemas.openxmlformats.org/spreadsheetml/2006/main" count="195" uniqueCount="195">
  <si>
    <t>סקייטפארק</t>
  </si>
  <si>
    <t>סעיף</t>
  </si>
  <si>
    <t>תאור</t>
  </si>
  <si>
    <t>יח'</t>
  </si>
  <si>
    <t>כמות</t>
  </si>
  <si>
    <t>מחיר</t>
  </si>
  <si>
    <t>סה"כ</t>
  </si>
  <si>
    <t/>
  </si>
  <si>
    <t>01</t>
  </si>
  <si>
    <t>01.02</t>
  </si>
  <si>
    <t>עבודות בטון.</t>
  </si>
  <si>
    <t>01.02.0010</t>
  </si>
  <si>
    <t>בריכות מתקן החלקה מבטון ב-40, דרגת חשיפה 3 , בעובי 15ס"מ, משטחים משופעים ואופקיים. בהתזה ו/או יציקה רגילה במישוריים משופעים, מעוגלים, רמפות, מדרגות והגבהות. הבטון יכיל סיבי פולי פרופילן או נילון. הכל לפי המפרט המיוחד 02.05, 02.06, 02.10,02.08 ופרטים בתוכניות. גמר שכבת שחיקה בהחלקת הליקופטר ו/או ידנית. המדידה בהיטל על. המחיר כולל הזיון .</t>
  </si>
  <si>
    <t>מ"ר</t>
  </si>
  <si>
    <t>01.02.0020</t>
  </si>
  <si>
    <t>תוספת מחיר למתקן החלקה בגין יציקת אלמנטי בטון בודדים, הגבהות , עיבוי רצפות מעבר לעובי 15 ס"מ , טריבונות ומדרגות, בטון ב-40, דרגת חשיפה 3 , לרבות בתוואי מעגלי ביציקה רגילה או בטון מותז . המחיר כולל הזיון .</t>
  </si>
  <si>
    <t>מ"ק</t>
  </si>
  <si>
    <t>01.02.0030</t>
  </si>
  <si>
    <t>תפר הפסקת יציקה, לפי פרטים בתוכנית.</t>
  </si>
  <si>
    <t>מ'</t>
  </si>
  <si>
    <t>01.02.0040</t>
  </si>
  <si>
    <t>תפר הפרדה, לפי פרטים בתוכניות.</t>
  </si>
  <si>
    <t>01.02.0050</t>
  </si>
  <si>
    <t>מצע בטון רזה ב-15, בעובי 5 ס"מ , מתחת לאלמנטי בטון בודדים, טריבונות ויסודות של קירות.</t>
  </si>
  <si>
    <t>01.02.0060</t>
  </si>
  <si>
    <t>מצע פוליאטילן כפול 0.4 מ"מ מתחת למרצפים אופקיים, לפי המפרט המיוחד .</t>
  </si>
  <si>
    <t>01.02.0070</t>
  </si>
  <si>
    <t>יסודות עוברים, בודדים , ראשי כלונסאות , עמודי יסוד עגולים ובורות ניקוז , בטון ב-40 , דרגת חשיפה 3 , לרבות ביצוע יסודות בתוואי מעגלי. המחיר כולל הזיון.</t>
  </si>
  <si>
    <t>01.02.0080</t>
  </si>
  <si>
    <t>קירות תומכים של המתקן מבטון ב-40 , דרגת חשיפה 3 , גמר בטון חשוף חזותי מוחלק לפי המפרט המיוחד . ביצוע בתוואי מעגלי . המחיר כולל הזיון .</t>
  </si>
  <si>
    <t>01.02.0090</t>
  </si>
  <si>
    <t>ראשי כלונסאות לקירות תומכים בפיתוח , בטון ב-30 , דרגת חשיפה 3 . המחיר כולל הזיון .</t>
  </si>
  <si>
    <t>01.02.0100</t>
  </si>
  <si>
    <t>קירות תומכים בפיתוח , בעובי 25 ס"מ , בטון ב-30 , דרגת חשיפה 3 . המחיר כולל הזיון .</t>
  </si>
  <si>
    <t>01.02.0110</t>
  </si>
  <si>
    <t>ארגזי פוליביד משוננים בגובה 25 ס"מ .</t>
  </si>
  <si>
    <t>01.05</t>
  </si>
  <si>
    <t>עבודות איטום.</t>
  </si>
  <si>
    <t>01.05.0010</t>
  </si>
  <si>
    <t>איטום חיצוני של בורות ניקוז לפי המפרט המיוחד 05.06.1</t>
  </si>
  <si>
    <t>01.05.0020</t>
  </si>
  <si>
    <t>איטום פנימי של בורות ניקוז לפי המפרט המיוחד 05.06.2</t>
  </si>
  <si>
    <t>01.05.0030</t>
  </si>
  <si>
    <t>איטום צנרת , לפי המפרט המיוחד 05.04</t>
  </si>
  <si>
    <t>01.05.0040</t>
  </si>
  <si>
    <t>איטום תפרי הפסקת יציקה לפי המפרט המיוחד 05.05</t>
  </si>
  <si>
    <t>01.05.0050</t>
  </si>
  <si>
    <t>איטום גב קירות תומכים , לפי המפרט ע"ג התוכנית .</t>
  </si>
  <si>
    <t>01.08</t>
  </si>
  <si>
    <t>מתקני חשמל</t>
  </si>
  <si>
    <t>01.08.001</t>
  </si>
  <si>
    <t>מובילים</t>
  </si>
  <si>
    <t>01.08.001.0040</t>
  </si>
  <si>
    <t>צינור PVC סוג שרשורי דו שכבתי קוטר 50 מ"מ כולל מופות ייחודיות לצנרת זו.</t>
  </si>
  <si>
    <t>01.08.001.0220</t>
  </si>
  <si>
    <t>חפירה ו/או חציבת תעלה בעומק 100 ס"מ ברוחב עד 60 ס"מ עבור כל כמות קני תאורה, באמצעות כל כלי מכני שיידרש לרבות חופר תעלות/ בעבודת ידיים, בכל סוגי הקרקעכולל ריפוד וכיסוי חול, הנחת סרט סימון תיקני, מילוי החפירה במצע מהודק בשכבות, החזרת השטח לקדמותו וסילוק עודפי חפירה.</t>
  </si>
  <si>
    <t>01.08.001.0340</t>
  </si>
  <si>
    <t>יסוד לעמוד תאורה בגובה 9-10 מ' יצוק מבטון ב30 במידות 90/90/120 ס"מ.</t>
  </si>
  <si>
    <t>קומפ</t>
  </si>
  <si>
    <t>01.08.002</t>
  </si>
  <si>
    <t>עמודים וזרועות</t>
  </si>
  <si>
    <t>01.08.002.0280</t>
  </si>
  <si>
    <t>עמוד תאורה תיקני מפלדה בעל חתך עגול אחיד קוטר "6 בגובה 10 מ'. ש"ע מאושר צבוע במפעל עפ"י מפרט. דופלקס.</t>
  </si>
  <si>
    <t>01.08.002.0550</t>
  </si>
  <si>
    <t>זרוע כפולה באורך 150 ס"מ עשויה מצינור ברזל מגולבן בקוטר מותאם לעמוד ולגוף התאורה הנבחר ומחוברת לעמוד תאורה לפי מפרט 08.</t>
  </si>
  <si>
    <t>01.08.002.0700</t>
  </si>
  <si>
    <t>צביעה של עמוד בגובה עד 10 מ' חדש.</t>
  </si>
  <si>
    <t>01.08.003</t>
  </si>
  <si>
    <t>פנסים כבלים</t>
  </si>
  <si>
    <t>01.08.003.0110</t>
  </si>
  <si>
    <t>גומחת בטון ללוח אירועים ו/או לארון ריכוז ציוד מצלמות אורך 80 ס"מ גובה 150 ס"מ עומע"פ הקרקע עומק 50 ס"מ כולל דלת מתכת 4 מ"מ עם מנעול תליה להגנה על לוחהחשמל,כולל כל העבודות וחומרי העזר הדרושים להתקנה, קומפלט.</t>
  </si>
  <si>
    <t>01.08.003.0760</t>
  </si>
  <si>
    <t>מגש אביזרים כנ"ל כולל מ"ז חצי אוטומטי דו קוטבי 10 א' 10 ק"א עם ניתוק אפס, לשתי נורות של 400-70 קומפ'.</t>
  </si>
  <si>
    <t>01.08.003.0860</t>
  </si>
  <si>
    <t>כבל תת קרקעי טרמופלסטי רגיל/ גמיש (XLPE) מסוג N2XY בחתך 5/10 ממ"ר כנ"ל.</t>
  </si>
  <si>
    <t>01.08.003.0870</t>
  </si>
  <si>
    <t>גוף תאורה הצפה לד 400W דגם TG-161L כדוגמת חב' ''אור עד מהנדסים'' או ש''ע, מותקן מושלם</t>
  </si>
  <si>
    <t>01.08.003.0960</t>
  </si>
  <si>
    <t>מרכזיה ל-3/80 אמפר למאור כולל יסוד מבטון/ פוליאסטר משוריין וארון פוליאסטר משוריין כנ"ל לרבות שעון אסטרונומי דגם עירוני.</t>
  </si>
  <si>
    <t>01.19</t>
  </si>
  <si>
    <t>מסגרות</t>
  </si>
  <si>
    <t>01.19.001</t>
  </si>
  <si>
    <t>מסגרות חרש</t>
  </si>
  <si>
    <t>01.19.001.0010</t>
  </si>
  <si>
    <t>קונסטרוקצית פלדה מפרופילי מתכת בחתכים שונים בעובי דופן מעל 4מ''מ לרבות פחי עיגון וברגים, ריתוכים וצבע יסוד</t>
  </si>
  <si>
    <t>טון</t>
  </si>
  <si>
    <t>01.23</t>
  </si>
  <si>
    <t>כלונסאות.</t>
  </si>
  <si>
    <t>01.23.0010</t>
  </si>
  <si>
    <t>קידוח ויציקת כלונסאות בטון ב-30 , דרגת חשיפה 3 , בקוטר 50 ס"מ ובעומק עד 12 מטר .</t>
  </si>
  <si>
    <t>01.23.0020</t>
  </si>
  <si>
    <t>כנ"ל , אך בקוטר 60 ס"מ .</t>
  </si>
  <si>
    <t>01.23.0030</t>
  </si>
  <si>
    <t>כלובי זיון מרותכים לזיון הכלונסאות .</t>
  </si>
  <si>
    <t>01.40</t>
  </si>
  <si>
    <t>פיתוח האתר</t>
  </si>
  <si>
    <t>01.40.001</t>
  </si>
  <si>
    <t>ריצוף, מדרגות ואבני שפה</t>
  </si>
  <si>
    <t>01.40.001.0010</t>
  </si>
  <si>
    <t>ריצוף באבנים משתלבות בעובי 7 ס"מ, דגם "לינארית" או נטורה הונד או "כרמלסטון אלגנט" או ש"ע במידות 16/8 ס"מ, 16/16 ס"מ או 16/24 ס"מ, לרבות חול 5 ס"מ (לאכולל מצע) בגוונים שונים על בסיס מלט לבן, גמר מלוטש</t>
  </si>
  <si>
    <t>01.40.001.0220</t>
  </si>
  <si>
    <t>ריצוף באבנים משתלבות בגוון לבן/ סופר סטון/ קוקטייל בעובי 7 ס"מ, מטיפוס "נטורה "הונד" תוצרת "איטונג" או ש"ע.</t>
  </si>
  <si>
    <t>01.40.001.0230</t>
  </si>
  <si>
    <t>אבן גן ללא פאזה במידות 10/20/100 ס"מ לרבות יסוד ומשענת בטון, בגוון צבעוני - על בסיס מלט לבן בגמר מסותת</t>
  </si>
  <si>
    <t>01.40.004</t>
  </si>
  <si>
    <t>קירות תומכים וגדרות</t>
  </si>
  <si>
    <t>01.40.004.0430</t>
  </si>
  <si>
    <t>טיח שפריץ אקרילי בגוון לבחירת אדריכלי, על בסיס לבן על גבי משטחי בטון של קירות תומכים, גדרות, מעקות וכד'בהתאם למפרט הכללי הבינמשרדי.</t>
  </si>
  <si>
    <t>01.41</t>
  </si>
  <si>
    <t>גינון והשקייה</t>
  </si>
  <si>
    <t>01.41.011</t>
  </si>
  <si>
    <t>אספקה ונטיעת עצים וצמחים</t>
  </si>
  <si>
    <t>01.41.011.0200</t>
  </si>
  <si>
    <t>אספקה ונטיעת עצים גודל 10.</t>
  </si>
  <si>
    <t>01.41.012</t>
  </si>
  <si>
    <t>אספקה ושתילת מדשאות מסוגים שונים</t>
  </si>
  <si>
    <t>01.41.012.0060</t>
  </si>
  <si>
    <t>אספקה ושתילת פלטות דשא מזנים "סופר אלטורו", "בופאלו", "דרבן".</t>
  </si>
  <si>
    <t>01.42</t>
  </si>
  <si>
    <t>ריהוט חוץ</t>
  </si>
  <si>
    <t>01.42.001</t>
  </si>
  <si>
    <t>ריהוט ואלמנטים שונים</t>
  </si>
  <si>
    <t>01.42.001.0001</t>
  </si>
  <si>
    <t>נגיש - ברזיית קרור מפלב"מ (נירוסטה) ושוקת יצוקה מבטון, במידות 82/41 ס"מ ובגובה סופי 109 ס"מ, עם ארבעה ברזי לחצן מוגנים אנטי ואנדלים בגבהים שונים, שוקתלכלבים ומערכת נגישה למילוי בקבוקים, דגם "שניר" תוצרת "שחם אריכא" או ש"ע, לרבות ביסוס, שוחת ניקוז ומערכת טעינה סולארית</t>
  </si>
  <si>
    <t>01.42.001.0002</t>
  </si>
  <si>
    <t>ספסל ,1/4 1/6 או 1/12 מעגל מבטון טרום דגם "תבור" מק"ט RG-13 תוצרת "ולפמן" או ש"ע, ברוחב 50 ס"מ ובגובה 45 ס"מ, בטון גמר אפור</t>
  </si>
  <si>
    <t>01.42.001.0003</t>
  </si>
  <si>
    <t>ספסל קו מבטון טרום במידות 200/50 ס"מ ובגובה 45 ס"מ, דגם "תבור" מק"ט RG-11-200 תוצרת "ולפמן" או ש"ע, בטון גמר אפור</t>
  </si>
  <si>
    <t>01.42.001.0004</t>
  </si>
  <si>
    <t>נגיש- ספסל עם בסיס בטון טרום משולב עם מושב ומשענת משלבי עץ לרבות מסעד יד ממתכת במידות 183/50 ס"מ ובגובה 45 ס"מ, דגם "תבור" מק"ט RG-15-1 תוצרת "ולפמן"או ש"ע , בטון גמר אפור</t>
  </si>
  <si>
    <t>01.42.001.0005</t>
  </si>
  <si>
    <t>תוספת לספסלים דגם "תבור" תוצרת "ולפמן" עבור משענת גב מעץ</t>
  </si>
  <si>
    <t>01.42.001.0006</t>
  </si>
  <si>
    <t>מושב טריבונה במידות 50/50/30 ס"מ מק"ט RG-45 תוצרת "ולפמן" או ש"ע, גוון אפור</t>
  </si>
  <si>
    <t>01.42.001.0007</t>
  </si>
  <si>
    <t>מושב טריבונה במידות 50/50/30 ס"מ, עם מושב עץ מק"ט RG-45W תוצרת "ולפמן" או ש"ע, גוון אפור</t>
  </si>
  <si>
    <t>01.42.001.0008</t>
  </si>
  <si>
    <t>מושב טריבונה, אלמנט פינה חיצונית במידות 50/50/30 ס"מ מק"ט RG-45-2 תוצרת "ולפמן" או ש"ע, גוון אפור</t>
  </si>
  <si>
    <t>01.42.001.0009</t>
  </si>
  <si>
    <t>אשפתון עגול עשוי מ MPDE דגם "מיני קלאסי עגול" קוטר 45 ס"מ בגובה 95 ס"מ, משווק ע"י חברת "ריהוט רחוב" או ש"ע, לרבות מיכל פנימי מגולוון בנפח 70 ליטר, פלטת נירוסטה אובלית מקובעת לכיבוי סיגריות, כולל שני משטחי שילוט ממוסגרים ללוגו, בסיס הפח כולל שלושה חורים לקיבוע</t>
  </si>
  <si>
    <t>01.42.001.0010</t>
  </si>
  <si>
    <t>קופינג צינור עגול coping detail quarter לא מגולוון , צבוע בגוון לבחירת אדריכל, כולל עיגון לבטון בזמן היציקה</t>
  </si>
  <si>
    <t>01.42.001.0011</t>
  </si>
  <si>
    <t>מעקה החלקה עם צינור עגול לפי פרט קונ', וכן עובי דופן וביסוס , לא מגולוון, צבוע בצבע לפי בחירת האדריכל</t>
  </si>
  <si>
    <t>01.42.001.0012</t>
  </si>
  <si>
    <t>קופינג מתכת SPECIAL RAIL במידות 6/15 ס"מ לא מגולוון , צבוע בגוון לבחירת אדריכל, כולל עיגון לבטון בזמן היציקה</t>
  </si>
  <si>
    <t>01.42.001.0013</t>
  </si>
  <si>
    <t>שילוט לסקייטפארק במידות 140/85 ס"מ, שני לוחות אלומניום 10 מ"מ בגימור טבעי מוברש, כולל SHOP DRAWING ע"י בית הדפוס המבצע</t>
  </si>
  <si>
    <t>01.42.001.0014</t>
  </si>
  <si>
    <t>אלמנט הצללה טרפזי מקונסטרוקצית צינורות וקושורת מגולוונים, קירוי עליון מורכב ממגשי פח מגולוון, חתוכים בדוגמאות חירוץ בלייזר ומרותכים בתוך מסגרות של פרופיל מתכת מגולוון, כולל הובלה והתקנה, לא כולל ביסוס וחפירה</t>
  </si>
  <si>
    <t>01.44</t>
  </si>
  <si>
    <t>גידור</t>
  </si>
  <si>
    <t>01.44.001</t>
  </si>
  <si>
    <t>גדרות</t>
  </si>
  <si>
    <t>01.44.001.0250</t>
  </si>
  <si>
    <t>תוספת מחיר עבור צבע פוליאסטר בקלייה בתנור לשערים וגדרות למגרשי ספורט. בגוון עפ"י דרישות המזמין, בעובי מינימלי של 80 מיקרון.</t>
  </si>
  <si>
    <t>01.44.001.0330</t>
  </si>
  <si>
    <t>גדר (מעקה) בגובה 1.1מ' דגם"כנרת" תוצרת גדרות "אורלי" או ש"ע.</t>
  </si>
  <si>
    <t>01.44.001.0360</t>
  </si>
  <si>
    <t>מעקה בטיחות להולכי רגל בגובה 1.1 מ' מעל פני המדרכה עשוי מעמודי פלדה 80/80 ע.ד 2.35 מ"מ מכוסים ברתוך בכיפה במרחק של 1.50 מ',מבוטנים באדמה לפחות 50 ס"מבניהם 2 צינורות מעוגלים ברדיוס של 1.50 מ' ובקוטר "1.5 כולל אלמנטי הגדר מגלוונים וצבועים בתנור בגוון לפי</t>
  </si>
  <si>
    <t>01.44.002</t>
  </si>
  <si>
    <t>שערים מפלדה</t>
  </si>
  <si>
    <t>01.44.002.0020</t>
  </si>
  <si>
    <t>שערים חד כנפיים מגולוונים במידות 1/1.10 ס"מ כדוגמת "ציון" תוצרת "אורלי" או ש"ע, כולל יסודות 40/40/40 ס"מ</t>
  </si>
  <si>
    <t>01.51</t>
  </si>
  <si>
    <t>סלילת כבישים ומדרכות</t>
  </si>
  <si>
    <t>01.51.002</t>
  </si>
  <si>
    <t>עבודות עפר</t>
  </si>
  <si>
    <t>01.51.002.0040</t>
  </si>
  <si>
    <t>חפירה בשטח בכל סוג של קרקע קיימת ולעומקים כמסומן בתכניות. המחיר כולל ביצוע עבודות חישוף (במידת הצורך), ללא כל תוספת במחיר, סילוק הפסולת ועודפי העפר לכל מרחק שהוא בתחומי גבולות עיריית רחובות, למקום מאושר ע"י המפקח ובאחריות הקבלן. העמסת והובלת החומר החפור הראוי למילוי והמאושר ע"י המפקח למקומות המיועדים לכך (לכל מרחק שבתחום אתר העבודה) ופיזורו בשכבות של 20 ס"מ.</t>
  </si>
  <si>
    <t>01.51.002.0050</t>
  </si>
  <si>
    <t>תוספת מחיר לסעיף מס' 51.02.0040 שלעיל עבור סילוק הפסולת ועודפי העפר מחוץ לתחום גבולות עירית רחובות לכל מרחק שהוא ובאחריות הקבלן.כלל תשלום עבור התמנה באתר מורשה</t>
  </si>
  <si>
    <t>01.51.002.0110</t>
  </si>
  <si>
    <t>מילוי באדמה גננית המאושרת ע"י המפקח מובאת מבחוץ, כולל פיזורה בשכבות.</t>
  </si>
  <si>
    <t>01.51.002.0140</t>
  </si>
  <si>
    <t>הידוק רגיל.</t>
  </si>
  <si>
    <t>01.51.002.0150</t>
  </si>
  <si>
    <t>יישור והידוק מלא של שתית במקומות שבהם עבודות העפר לא ישולמו על סמך חתכים לרוחב. על הקבלן לבצע הידוק של השתית (צורת דרך), כאשר המחיר כולל ביצוע כל עבודות העפר הנחוצות לצורך הבאת פני השתית לגבהים המתוכננים כמפורט בתכניות, ז"א ביצוע עבודות חפירה ו/או הבאת אדמה.</t>
  </si>
  <si>
    <t>01.51.003</t>
  </si>
  <si>
    <t>עבודות מצעים ותשתיות</t>
  </si>
  <si>
    <t>01.51.003.0010</t>
  </si>
  <si>
    <t>מצע סוג א'.</t>
  </si>
  <si>
    <t>01.51.003.0040</t>
  </si>
  <si>
    <t>מצע סוג ב'.</t>
  </si>
  <si>
    <t>01.57</t>
  </si>
  <si>
    <t>קוי מים, ביוב ותיעול</t>
  </si>
  <si>
    <t>01.57.002</t>
  </si>
  <si>
    <t>01.57.002.0030</t>
  </si>
  <si>
    <t>צינור שרשורי מחורר לניקוז תת קרקעי קוטר 110 מ"מ עטוף בד גיאוטכני והמילוי באגרגט שומשום/חצץ 40/40 ס"מ, לרבות עבודות עפר וכיסוי</t>
  </si>
  <si>
    <t>01.57.002.0040</t>
  </si>
  <si>
    <t>שוחות בקרה לביוב ותיעול, יצוקות באתר במידות לא סטנדרטיות בכל עובי, בכל עומק שהוא, לרבות כל עבודות החפירה, יציקת הרצפות, הקירות והתקרות, ברזל הזיון והמילוי החוזר (לא כולל שלבי דריכה/סולמות ירידה ומכסים שימדדו בנפרד), לרבות עבודות חפירה ומילוי חוזר. התשלום לפי מ"ק בטון</t>
  </si>
  <si>
    <t>01.57.002.0050</t>
  </si>
  <si>
    <t>תוספת לשוחות בקרה לביוב ותיעול, יצוקים באתר במידות לא סטנדרטיות עבור שלבי דריכה ברוחב 30 ס"מ עשויים מפלסטיק עם ליבת פלדה</t>
  </si>
  <si>
    <t>01.57.002.0070</t>
  </si>
  <si>
    <t>מכסה סבכה מפלב"מ 316 (נירוסטה) בעובי 4מ"מ במידות 50/50 ס"מ ובגובה 42 מ"מ, מחוררת 50% בחורי 10 מ"מ, לרבות מסגרת מפרופילי L 50/50/4 מנירוסטה בעובי 4 מ"מלרבות עגון וברגי נירוסטה הכל ע"י פרט בור ניקוז בגיליון פרטי קונסטרוקציה</t>
  </si>
</sst>
</file>

<file path=xl/styles.xml><?xml version="1.0" encoding="utf-8"?>
<styleSheet xmlns="http://schemas.openxmlformats.org/spreadsheetml/2006/main">
  <numFmts count="0"/>
  <fonts count="4">
    <font>
      <sz val="11"/>
      <name val="Calibri"/>
    </font>
    <font>
      <sz val="12"/>
      <color rgb="FF0000FF" tint="0"/>
      <name val="Calibri"/>
    </font>
    <font>
      <b/>
      <sz val="12"/>
      <color rgb="FF0000FF" tint="0"/>
      <name val="Calibri"/>
    </font>
    <font>
      <b/>
      <sz val="16"/>
      <color rgb="FF0000FF" tint="0"/>
      <name val="Calibri"/>
    </font>
  </fonts>
  <fills count="3">
    <fill>
      <patternFill patternType="none"/>
    </fill>
    <fill>
      <patternFill patternType="gray125"/>
    </fill>
    <fill>
      <patternFill patternType="solid">
        <fgColor rgb="FFC8C8C8" tint="0"/>
      </patternFill>
    </fill>
  </fills>
  <borders count="5">
    <border>
      <left/>
      <right/>
      <top/>
      <bottom/>
      <diagonal/>
    </border>
    <border>
      <left style="thin"/>
      <right style="thin"/>
      <top style="thin"/>
      <bottom/>
      <diagonal/>
    </border>
    <border>
      <left style="thin"/>
      <right style="thin"/>
      <top/>
      <bottom/>
      <diagonal/>
    </border>
    <border>
      <left style="thin"/>
      <right style="thin"/>
      <top style="double">
        <color rgb="FF008000" tint="0"/>
      </top>
      <bottom style="double">
        <color rgb="FF008000" tint="0"/>
      </bottom>
      <diagonal/>
    </border>
    <border>
      <left style="thin"/>
      <right style="thin"/>
      <top/>
      <bottom style="thin"/>
      <diagonal/>
    </border>
  </borders>
  <cellStyleXfs count="1">
    <xf numFmtId="0" fontId="0"/>
  </cellStyleXfs>
  <cellXfs count="33">
    <xf numFmtId="0" applyNumberFormat="1" fontId="0" applyFont="1" xfId="0" applyProtection="1"/>
    <xf numFmtId="0" applyNumberFormat="1" fontId="0" applyFont="1" xfId="0" applyProtection="1" applyAlignment="1">
      <alignment horizontal="right"/>
    </xf>
    <xf numFmtId="0" applyNumberFormat="1" fontId="1" applyFont="1" xfId="0" applyProtection="1"/>
    <xf numFmtId="0" applyNumberFormat="1" fontId="0" applyFont="1" xfId="0" applyProtection="1">
      <alignment shrinkToFit="1"/>
    </xf>
    <xf numFmtId="0" applyNumberFormat="1" fontId="0" applyFont="1" borderId="2" applyBorder="1" xfId="0" applyProtection="1"/>
    <xf numFmtId="0" applyNumberFormat="1" fontId="0" applyFont="1" fillId="2" applyFill="1" borderId="3" applyBorder="1" xfId="0" applyProtection="1" applyAlignment="1">
      <alignment horizontal="right"/>
    </xf>
    <xf numFmtId="0" applyNumberFormat="1" fontId="0" applyFont="1" borderId="4" applyBorder="1" xfId="0" applyProtection="1"/>
    <xf numFmtId="0" applyNumberFormat="1" fontId="3" applyFont="1" borderId="1" applyBorder="1" xfId="0" applyProtection="1" applyAlignment="1">
      <alignment horizontal="right"/>
    </xf>
    <xf numFmtId="0" applyNumberFormat="1" fontId="1" applyFont="1" borderId="2" applyBorder="1" xfId="0" applyProtection="1"/>
    <xf numFmtId="0" applyNumberFormat="1" fontId="0" applyFont="1" borderId="1" applyBorder="1" xfId="0" applyProtection="1">
      <alignment shrinkToFit="1"/>
    </xf>
    <xf numFmtId="0" applyNumberFormat="1" fontId="0" applyFont="1" borderId="2" applyBorder="1" xfId="0" applyProtection="1">
      <alignment shrinkToFit="1"/>
    </xf>
    <xf numFmtId="0" applyNumberFormat="1" fontId="0" applyFont="1" fillId="2" applyFill="1" borderId="3" applyBorder="1" xfId="0" applyProtection="1" applyAlignment="1">
      <alignment horizontal="right" shrinkToFit="1"/>
    </xf>
    <xf numFmtId="0" applyNumberFormat="1" fontId="1" applyFont="1" borderId="2" applyBorder="1" xfId="0" applyProtection="1">
      <alignment shrinkToFit="1"/>
    </xf>
    <xf numFmtId="0" applyNumberFormat="1" fontId="0" applyFont="1" borderId="4" applyBorder="1" xfId="0" applyProtection="1">
      <alignment shrinkToFit="1"/>
    </xf>
    <xf numFmtId="0" applyNumberFormat="1" fontId="0" applyFont="1" xfId="0" applyProtection="1" applyAlignment="1">
      <alignment horizontal="left"/>
    </xf>
    <xf numFmtId="0" applyNumberFormat="1" fontId="0" applyFont="1" borderId="1" applyBorder="1" xfId="0" applyProtection="1" applyAlignment="1">
      <alignment horizontal="left"/>
    </xf>
    <xf numFmtId="0" applyNumberFormat="1" fontId="0" applyFont="1" borderId="2" applyBorder="1" xfId="0" applyProtection="1" applyAlignment="1">
      <alignment horizontal="left"/>
    </xf>
    <xf numFmtId="0" applyNumberFormat="1" fontId="0" applyFont="1" fillId="2" applyFill="1" borderId="3" applyBorder="1" xfId="0" applyProtection="1" applyAlignment="1">
      <alignment horizontal="left"/>
    </xf>
    <xf numFmtId="49" applyNumberFormat="1" fontId="1" applyFont="1" borderId="2" applyBorder="1" xfId="0" applyProtection="1" applyAlignment="1">
      <alignment horizontal="left"/>
    </xf>
    <xf numFmtId="49" applyNumberFormat="1" fontId="0" applyFont="1" borderId="2" applyBorder="1" xfId="0" applyProtection="1" applyAlignment="1">
      <alignment horizontal="left"/>
    </xf>
    <xf numFmtId="0" applyNumberFormat="1" fontId="0" applyFont="1" borderId="4" applyBorder="1" xfId="0" applyProtection="1" applyAlignment="1">
      <alignment horizontal="left"/>
    </xf>
    <xf numFmtId="4" applyNumberFormat="1" fontId="0" applyFont="1" fillId="2" applyFill="1" borderId="3" applyBorder="1" xfId="0" applyProtection="1" applyAlignment="1">
      <alignment horizontal="right"/>
    </xf>
    <xf numFmtId="4" applyNumberFormat="1" fontId="0" applyFont="1" xfId="0" applyProtection="1" applyAlignment="1">
      <alignment horizontal="right"/>
    </xf>
    <xf numFmtId="4" applyNumberFormat="1" fontId="0" applyFont="1" borderId="1" applyBorder="1" xfId="0" applyProtection="1" applyAlignment="1">
      <alignment horizontal="right"/>
    </xf>
    <xf numFmtId="4" applyNumberFormat="1" fontId="0" applyFont="1" borderId="2" applyBorder="1" xfId="0" applyProtection="1" applyAlignment="1">
      <alignment horizontal="right"/>
    </xf>
    <xf numFmtId="4" applyNumberFormat="1" fontId="1" applyFont="1" borderId="2" applyBorder="1" xfId="0" applyProtection="1" applyAlignment="1">
      <alignment horizontal="right"/>
    </xf>
    <xf numFmtId="4" applyNumberFormat="1" fontId="0" applyFont="1" borderId="4" applyBorder="1" xfId="0" applyProtection="1" applyAlignment="1">
      <alignment horizontal="right"/>
    </xf>
    <xf numFmtId="0" applyNumberFormat="1" fontId="0" applyFont="1" borderId="1" applyBorder="1" xfId="0" applyProtection="1" applyAlignment="1">
      <alignment horizontal="right"/>
    </xf>
    <xf numFmtId="0" applyNumberFormat="1" fontId="0" applyFont="1" borderId="2" applyBorder="1" xfId="0" applyProtection="1" applyAlignment="1">
      <alignment horizontal="right"/>
    </xf>
    <xf numFmtId="0" applyNumberFormat="1" fontId="1" applyFont="1" borderId="2" applyBorder="1" xfId="0" applyProtection="1" applyAlignment="1">
      <alignment horizontal="right"/>
    </xf>
    <xf numFmtId="0" applyNumberFormat="1" fontId="0" applyFont="1" borderId="4" applyBorder="1" xfId="0" applyProtection="1" applyAlignment="1">
      <alignment horizontal="right"/>
    </xf>
    <xf numFmtId="4" applyNumberFormat="1" fontId="2" applyFont="1" borderId="4" applyBorder="1" xfId="0" applyProtection="1" applyAlignment="1">
      <alignment horizontal="right"/>
    </xf>
    <xf numFmtId="4" applyNumberFormat="1" fontId="1" applyFont="1" xfId="0" applyProtection="1" applyAlignment="1">
      <alignment horizontal="right"/>
    </xf>
  </cellXfs>
  <cellStyles count="1">
    <cellStyle name="Normal" xfId="0" builtinId="0"/>
  </cellStyles>
  <dxfs count="0"/>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A2:G100"/>
  <sheetViews>
    <sheetView workbookViewId="0" rightToLeft="1"/>
  </sheetViews>
  <sheetFormatPr defaultRowHeight="15"/>
  <cols>
    <col min="1" max="1" width="13.14" customWidth="1" style="14"/>
    <col min="2" max="2" width="70" customWidth="1"/>
    <col min="3" max="3" width="9.140625" customWidth="1" style="3"/>
    <col min="4" max="4" width="9.140625" customWidth="1" style="22"/>
    <col min="5" max="5" width="9.140625" customWidth="1" style="1"/>
    <col min="6" max="6" width="17" customWidth="1" style="22"/>
    <col min="7" max="7" width="9.140625" customWidth="1" style="22"/>
  </cols>
  <sheetData>
    <row r="2">
      <c r="A2" s="15"/>
      <c r="B2" s="7" t="s">
        <v>0</v>
      </c>
      <c r="C2" s="9"/>
      <c r="D2" s="23"/>
      <c r="E2" s="27"/>
      <c r="F2" s="23"/>
    </row>
    <row r="3">
      <c r="A3" s="16"/>
      <c r="B3" s="4"/>
      <c r="C3" s="10"/>
      <c r="D3" s="24"/>
      <c r="E3" s="28"/>
      <c r="F3" s="24"/>
    </row>
    <row r="4">
      <c r="A4" s="16"/>
      <c r="B4" s="4"/>
      <c r="C4" s="10"/>
      <c r="D4" s="24"/>
      <c r="E4" s="28"/>
      <c r="F4" s="24"/>
    </row>
    <row r="5">
      <c r="A5" s="17" t="s">
        <v>1</v>
      </c>
      <c r="B5" s="5" t="s">
        <v>2</v>
      </c>
      <c r="C5" s="11" t="s">
        <v>3</v>
      </c>
      <c r="D5" s="21" t="s">
        <v>4</v>
      </c>
      <c r="E5" s="5" t="s">
        <v>5</v>
      </c>
      <c r="F5" s="21" t="s">
        <v>6</v>
      </c>
    </row>
    <row r="6" s="2" customFormat="1">
      <c r="A6" s="18" t="s">
        <v>7</v>
      </c>
      <c r="B6" s="8" t="s">
        <v>7</v>
      </c>
      <c r="C6" s="12" t="s">
        <v>7</v>
      </c>
      <c r="D6" s="25" t="s">
        <v>7</v>
      </c>
      <c r="E6" s="29" t="s">
        <v>7</v>
      </c>
      <c r="F6" s="25" t="s">
        <v>7</v>
      </c>
      <c r="G6" s="32"/>
    </row>
    <row r="7">
      <c r="A7" s="16"/>
      <c r="B7" s="4"/>
      <c r="C7" s="10"/>
      <c r="D7" s="24"/>
      <c r="E7" s="28"/>
      <c r="F7" s="24"/>
    </row>
    <row r="8" s="2" customFormat="1">
      <c r="A8" s="18" t="s">
        <v>8</v>
      </c>
      <c r="B8" s="8" t="s">
        <v>0</v>
      </c>
      <c r="C8" s="12" t="s">
        <v>7</v>
      </c>
      <c r="D8" s="25" t="s">
        <v>7</v>
      </c>
      <c r="E8" s="29" t="s">
        <v>7</v>
      </c>
      <c r="F8" s="25">
        <v>4223224</v>
      </c>
      <c r="G8" s="32"/>
    </row>
    <row r="9" s="2" customFormat="1">
      <c r="A9" s="18" t="s">
        <v>9</v>
      </c>
      <c r="B9" s="8" t="s">
        <v>10</v>
      </c>
      <c r="C9" s="12" t="s">
        <v>7</v>
      </c>
      <c r="D9" s="25" t="s">
        <v>7</v>
      </c>
      <c r="E9" s="29" t="s">
        <v>7</v>
      </c>
      <c r="F9" s="25">
        <v>2583850</v>
      </c>
      <c r="G9" s="32"/>
    </row>
    <row r="10">
      <c r="A10" s="19" t="s">
        <v>11</v>
      </c>
      <c r="B10" s="4" t="s">
        <v>12</v>
      </c>
      <c r="C10" s="10" t="s">
        <v>13</v>
      </c>
      <c r="D10" s="24">
        <v>1250</v>
      </c>
      <c r="E10" s="28">
        <v>1750</v>
      </c>
      <c r="F10" s="24">
        <f>MMULT(D10,E10)</f>
      </c>
    </row>
    <row r="11">
      <c r="A11" s="19" t="s">
        <v>14</v>
      </c>
      <c r="B11" s="4" t="s">
        <v>15</v>
      </c>
      <c r="C11" s="10" t="s">
        <v>16</v>
      </c>
      <c r="D11" s="24">
        <v>90</v>
      </c>
      <c r="E11" s="28">
        <v>2000</v>
      </c>
      <c r="F11" s="24">
        <f>MMULT(D11,E11)</f>
      </c>
    </row>
    <row r="12">
      <c r="A12" s="19" t="s">
        <v>17</v>
      </c>
      <c r="B12" s="4" t="s">
        <v>18</v>
      </c>
      <c r="C12" s="10" t="s">
        <v>19</v>
      </c>
      <c r="D12" s="24">
        <v>140</v>
      </c>
      <c r="E12" s="28">
        <v>35</v>
      </c>
      <c r="F12" s="24">
        <f>MMULT(D12,E12)</f>
      </c>
    </row>
    <row r="13">
      <c r="A13" s="19" t="s">
        <v>20</v>
      </c>
      <c r="B13" s="4" t="s">
        <v>21</v>
      </c>
      <c r="C13" s="10" t="s">
        <v>19</v>
      </c>
      <c r="D13" s="24">
        <v>140</v>
      </c>
      <c r="E13" s="28">
        <v>30</v>
      </c>
      <c r="F13" s="24">
        <f>MMULT(D13,E13)</f>
      </c>
    </row>
    <row r="14">
      <c r="A14" s="19" t="s">
        <v>22</v>
      </c>
      <c r="B14" s="4" t="s">
        <v>23</v>
      </c>
      <c r="C14" s="10" t="s">
        <v>13</v>
      </c>
      <c r="D14" s="24">
        <v>130</v>
      </c>
      <c r="E14" s="28">
        <v>60</v>
      </c>
      <c r="F14" s="24">
        <f>MMULT(D14,E14)</f>
      </c>
    </row>
    <row r="15">
      <c r="A15" s="19" t="s">
        <v>24</v>
      </c>
      <c r="B15" s="4" t="s">
        <v>25</v>
      </c>
      <c r="C15" s="10" t="s">
        <v>13</v>
      </c>
      <c r="D15" s="24">
        <v>850</v>
      </c>
      <c r="E15" s="28">
        <v>15</v>
      </c>
      <c r="F15" s="24">
        <f>MMULT(D15,E15)</f>
      </c>
    </row>
    <row r="16">
      <c r="A16" s="19" t="s">
        <v>26</v>
      </c>
      <c r="B16" s="4" t="s">
        <v>27</v>
      </c>
      <c r="C16" s="10" t="s">
        <v>16</v>
      </c>
      <c r="D16" s="24">
        <v>50</v>
      </c>
      <c r="E16" s="28">
        <v>1500</v>
      </c>
      <c r="F16" s="24">
        <f>MMULT(D16,E16)</f>
      </c>
    </row>
    <row r="17">
      <c r="A17" s="19" t="s">
        <v>28</v>
      </c>
      <c r="B17" s="4" t="s">
        <v>29</v>
      </c>
      <c r="C17" s="10" t="s">
        <v>16</v>
      </c>
      <c r="D17" s="24">
        <v>28</v>
      </c>
      <c r="E17" s="28">
        <v>2000</v>
      </c>
      <c r="F17" s="24">
        <f>MMULT(D17,E17)</f>
      </c>
    </row>
    <row r="18">
      <c r="A18" s="19" t="s">
        <v>30</v>
      </c>
      <c r="B18" s="4" t="s">
        <v>31</v>
      </c>
      <c r="C18" s="10" t="s">
        <v>16</v>
      </c>
      <c r="D18" s="24">
        <v>15</v>
      </c>
      <c r="E18" s="28">
        <v>1500</v>
      </c>
      <c r="F18" s="24">
        <f>MMULT(D18,E18)</f>
      </c>
    </row>
    <row r="19">
      <c r="A19" s="19" t="s">
        <v>32</v>
      </c>
      <c r="B19" s="4" t="s">
        <v>33</v>
      </c>
      <c r="C19" s="10" t="s">
        <v>16</v>
      </c>
      <c r="D19" s="24">
        <v>16</v>
      </c>
      <c r="E19" s="28">
        <v>1800</v>
      </c>
      <c r="F19" s="24">
        <f>MMULT(D19,E19)</f>
      </c>
    </row>
    <row r="20">
      <c r="A20" s="19" t="s">
        <v>34</v>
      </c>
      <c r="B20" s="4" t="s">
        <v>35</v>
      </c>
      <c r="C20" s="10" t="s">
        <v>13</v>
      </c>
      <c r="D20" s="24">
        <v>80</v>
      </c>
      <c r="E20" s="28">
        <v>55</v>
      </c>
      <c r="F20" s="24">
        <f>MMULT(D20,E20)</f>
      </c>
    </row>
    <row r="21" s="2" customFormat="1">
      <c r="A21" s="18" t="s">
        <v>36</v>
      </c>
      <c r="B21" s="8" t="s">
        <v>37</v>
      </c>
      <c r="C21" s="12" t="s">
        <v>7</v>
      </c>
      <c r="D21" s="25" t="s">
        <v>7</v>
      </c>
      <c r="E21" s="29" t="s">
        <v>7</v>
      </c>
      <c r="F21" s="25">
        <v>23800</v>
      </c>
      <c r="G21" s="32"/>
    </row>
    <row r="22">
      <c r="A22" s="19" t="s">
        <v>38</v>
      </c>
      <c r="B22" s="4" t="s">
        <v>39</v>
      </c>
      <c r="C22" s="10" t="s">
        <v>13</v>
      </c>
      <c r="D22" s="24">
        <v>40</v>
      </c>
      <c r="E22" s="28">
        <v>110</v>
      </c>
      <c r="F22" s="24">
        <f>MMULT(D22,E22)</f>
      </c>
    </row>
    <row r="23">
      <c r="A23" s="19" t="s">
        <v>40</v>
      </c>
      <c r="B23" s="4" t="s">
        <v>41</v>
      </c>
      <c r="C23" s="10" t="s">
        <v>13</v>
      </c>
      <c r="D23" s="24">
        <v>15</v>
      </c>
      <c r="E23" s="28">
        <v>120</v>
      </c>
      <c r="F23" s="24">
        <f>MMULT(D23,E23)</f>
      </c>
    </row>
    <row r="24">
      <c r="A24" s="19" t="s">
        <v>42</v>
      </c>
      <c r="B24" s="4" t="s">
        <v>43</v>
      </c>
      <c r="C24" s="10" t="s">
        <v>3</v>
      </c>
      <c r="D24" s="24">
        <v>3</v>
      </c>
      <c r="E24" s="28">
        <v>200</v>
      </c>
      <c r="F24" s="24">
        <f>MMULT(D24,E24)</f>
      </c>
    </row>
    <row r="25">
      <c r="A25" s="19" t="s">
        <v>44</v>
      </c>
      <c r="B25" s="4" t="s">
        <v>45</v>
      </c>
      <c r="C25" s="10" t="s">
        <v>19</v>
      </c>
      <c r="D25" s="24">
        <v>20</v>
      </c>
      <c r="E25" s="28">
        <v>150</v>
      </c>
      <c r="F25" s="24">
        <f>MMULT(D25,E25)</f>
      </c>
    </row>
    <row r="26">
      <c r="A26" s="19" t="s">
        <v>46</v>
      </c>
      <c r="B26" s="4" t="s">
        <v>47</v>
      </c>
      <c r="C26" s="10" t="s">
        <v>13</v>
      </c>
      <c r="D26" s="24">
        <v>200</v>
      </c>
      <c r="E26" s="28">
        <v>70</v>
      </c>
      <c r="F26" s="24">
        <f>MMULT(D26,E26)</f>
      </c>
    </row>
    <row r="27" s="2" customFormat="1">
      <c r="A27" s="18" t="s">
        <v>48</v>
      </c>
      <c r="B27" s="8" t="s">
        <v>49</v>
      </c>
      <c r="C27" s="12" t="s">
        <v>7</v>
      </c>
      <c r="D27" s="25" t="s">
        <v>7</v>
      </c>
      <c r="E27" s="29" t="s">
        <v>7</v>
      </c>
      <c r="F27" s="25">
        <v>122350</v>
      </c>
      <c r="G27" s="32"/>
    </row>
    <row r="28" s="2" customFormat="1">
      <c r="A28" s="18" t="s">
        <v>50</v>
      </c>
      <c r="B28" s="8" t="s">
        <v>51</v>
      </c>
      <c r="C28" s="12" t="s">
        <v>7</v>
      </c>
      <c r="D28" s="25" t="s">
        <v>7</v>
      </c>
      <c r="E28" s="29" t="s">
        <v>7</v>
      </c>
      <c r="F28" s="25">
        <v>15200</v>
      </c>
      <c r="G28" s="32"/>
    </row>
    <row r="29">
      <c r="A29" s="19" t="s">
        <v>52</v>
      </c>
      <c r="B29" s="4" t="s">
        <v>53</v>
      </c>
      <c r="C29" s="10" t="s">
        <v>19</v>
      </c>
      <c r="D29" s="24">
        <v>200</v>
      </c>
      <c r="E29" s="28">
        <v>14</v>
      </c>
      <c r="F29" s="24">
        <f>MMULT(D29,E29)</f>
      </c>
    </row>
    <row r="30">
      <c r="A30" s="19" t="s">
        <v>54</v>
      </c>
      <c r="B30" s="4" t="s">
        <v>55</v>
      </c>
      <c r="C30" s="10" t="s">
        <v>19</v>
      </c>
      <c r="D30" s="24">
        <v>200</v>
      </c>
      <c r="E30" s="28">
        <v>35</v>
      </c>
      <c r="F30" s="24">
        <f>MMULT(D30,E30)</f>
      </c>
    </row>
    <row r="31">
      <c r="A31" s="19" t="s">
        <v>56</v>
      </c>
      <c r="B31" s="4" t="s">
        <v>57</v>
      </c>
      <c r="C31" s="10" t="s">
        <v>58</v>
      </c>
      <c r="D31" s="24">
        <v>5</v>
      </c>
      <c r="E31" s="28">
        <v>1080</v>
      </c>
      <c r="F31" s="24">
        <f>MMULT(D31,E31)</f>
      </c>
    </row>
    <row r="32" s="2" customFormat="1">
      <c r="A32" s="18" t="s">
        <v>59</v>
      </c>
      <c r="B32" s="8" t="s">
        <v>60</v>
      </c>
      <c r="C32" s="12" t="s">
        <v>7</v>
      </c>
      <c r="D32" s="25" t="s">
        <v>7</v>
      </c>
      <c r="E32" s="29" t="s">
        <v>7</v>
      </c>
      <c r="F32" s="25">
        <v>21500</v>
      </c>
      <c r="G32" s="32"/>
    </row>
    <row r="33">
      <c r="A33" s="19" t="s">
        <v>61</v>
      </c>
      <c r="B33" s="4" t="s">
        <v>62</v>
      </c>
      <c r="C33" s="10" t="s">
        <v>58</v>
      </c>
      <c r="D33" s="24">
        <v>5</v>
      </c>
      <c r="E33" s="28">
        <v>3100</v>
      </c>
      <c r="F33" s="24">
        <f>MMULT(D33,E33)</f>
      </c>
    </row>
    <row r="34">
      <c r="A34" s="19" t="s">
        <v>63</v>
      </c>
      <c r="B34" s="4" t="s">
        <v>64</v>
      </c>
      <c r="C34" s="10" t="s">
        <v>58</v>
      </c>
      <c r="D34" s="24">
        <v>5</v>
      </c>
      <c r="E34" s="28">
        <v>480</v>
      </c>
      <c r="F34" s="24">
        <f>MMULT(D34,E34)</f>
      </c>
    </row>
    <row r="35">
      <c r="A35" s="19" t="s">
        <v>65</v>
      </c>
      <c r="B35" s="4" t="s">
        <v>66</v>
      </c>
      <c r="C35" s="10" t="s">
        <v>58</v>
      </c>
      <c r="D35" s="24">
        <v>5</v>
      </c>
      <c r="E35" s="28">
        <v>720</v>
      </c>
      <c r="F35" s="24">
        <f>MMULT(D35,E35)</f>
      </c>
    </row>
    <row r="36" s="2" customFormat="1">
      <c r="A36" s="18" t="s">
        <v>67</v>
      </c>
      <c r="B36" s="8" t="s">
        <v>68</v>
      </c>
      <c r="C36" s="12" t="s">
        <v>7</v>
      </c>
      <c r="D36" s="25" t="s">
        <v>7</v>
      </c>
      <c r="E36" s="29" t="s">
        <v>7</v>
      </c>
      <c r="F36" s="25">
        <v>85650</v>
      </c>
      <c r="G36" s="32"/>
    </row>
    <row r="37">
      <c r="A37" s="19" t="s">
        <v>69</v>
      </c>
      <c r="B37" s="4" t="s">
        <v>70</v>
      </c>
      <c r="C37" s="10" t="s">
        <v>58</v>
      </c>
      <c r="D37" s="24">
        <v>3</v>
      </c>
      <c r="E37" s="28">
        <v>1600</v>
      </c>
      <c r="F37" s="24">
        <f>MMULT(D37,E37)</f>
      </c>
    </row>
    <row r="38">
      <c r="A38" s="19" t="s">
        <v>71</v>
      </c>
      <c r="B38" s="4" t="s">
        <v>72</v>
      </c>
      <c r="C38" s="10" t="s">
        <v>58</v>
      </c>
      <c r="D38" s="24">
        <v>5</v>
      </c>
      <c r="E38" s="28">
        <v>390</v>
      </c>
      <c r="F38" s="24">
        <f>MMULT(D38,E38)</f>
      </c>
    </row>
    <row r="39">
      <c r="A39" s="19" t="s">
        <v>73</v>
      </c>
      <c r="B39" s="4" t="s">
        <v>74</v>
      </c>
      <c r="C39" s="10" t="s">
        <v>19</v>
      </c>
      <c r="D39" s="24">
        <v>200</v>
      </c>
      <c r="E39" s="28">
        <v>46</v>
      </c>
      <c r="F39" s="24">
        <f>MMULT(D39,E39)</f>
      </c>
    </row>
    <row r="40">
      <c r="A40" s="19" t="s">
        <v>75</v>
      </c>
      <c r="B40" s="4" t="s">
        <v>76</v>
      </c>
      <c r="C40" s="10" t="s">
        <v>3</v>
      </c>
      <c r="D40" s="24">
        <v>10</v>
      </c>
      <c r="E40" s="28">
        <v>2770</v>
      </c>
      <c r="F40" s="24">
        <f>MMULT(D40,E40)</f>
      </c>
    </row>
    <row r="41">
      <c r="A41" s="19" t="s">
        <v>77</v>
      </c>
      <c r="B41" s="4" t="s">
        <v>78</v>
      </c>
      <c r="C41" s="10" t="s">
        <v>58</v>
      </c>
      <c r="D41" s="24">
        <v>1</v>
      </c>
      <c r="E41" s="28">
        <v>42000</v>
      </c>
      <c r="F41" s="24">
        <f>MMULT(D41,E41)</f>
      </c>
    </row>
    <row r="42" s="2" customFormat="1">
      <c r="A42" s="18" t="s">
        <v>79</v>
      </c>
      <c r="B42" s="8" t="s">
        <v>80</v>
      </c>
      <c r="C42" s="12" t="s">
        <v>7</v>
      </c>
      <c r="D42" s="25" t="s">
        <v>7</v>
      </c>
      <c r="E42" s="29" t="s">
        <v>7</v>
      </c>
      <c r="F42" s="25">
        <v>24000</v>
      </c>
      <c r="G42" s="32"/>
    </row>
    <row r="43" s="2" customFormat="1">
      <c r="A43" s="18" t="s">
        <v>81</v>
      </c>
      <c r="B43" s="8" t="s">
        <v>82</v>
      </c>
      <c r="C43" s="12" t="s">
        <v>7</v>
      </c>
      <c r="D43" s="25" t="s">
        <v>7</v>
      </c>
      <c r="E43" s="29" t="s">
        <v>7</v>
      </c>
      <c r="F43" s="25">
        <v>24000</v>
      </c>
      <c r="G43" s="32"/>
    </row>
    <row r="44">
      <c r="A44" s="19" t="s">
        <v>83</v>
      </c>
      <c r="B44" s="4" t="s">
        <v>84</v>
      </c>
      <c r="C44" s="10" t="s">
        <v>85</v>
      </c>
      <c r="D44" s="24">
        <v>1</v>
      </c>
      <c r="E44" s="28">
        <v>24000</v>
      </c>
      <c r="F44" s="24">
        <f>MMULT(D44,E44)</f>
      </c>
    </row>
    <row r="45" s="2" customFormat="1">
      <c r="A45" s="18" t="s">
        <v>86</v>
      </c>
      <c r="B45" s="8" t="s">
        <v>87</v>
      </c>
      <c r="C45" s="12" t="s">
        <v>7</v>
      </c>
      <c r="D45" s="25" t="s">
        <v>7</v>
      </c>
      <c r="E45" s="29" t="s">
        <v>7</v>
      </c>
      <c r="F45" s="25">
        <v>170800</v>
      </c>
      <c r="G45" s="32"/>
    </row>
    <row r="46">
      <c r="A46" s="19" t="s">
        <v>88</v>
      </c>
      <c r="B46" s="4" t="s">
        <v>89</v>
      </c>
      <c r="C46" s="10" t="s">
        <v>19</v>
      </c>
      <c r="D46" s="24">
        <v>420</v>
      </c>
      <c r="E46" s="28">
        <v>230</v>
      </c>
      <c r="F46" s="24">
        <f>MMULT(D46,E46)</f>
      </c>
    </row>
    <row r="47">
      <c r="A47" s="19" t="s">
        <v>90</v>
      </c>
      <c r="B47" s="4" t="s">
        <v>91</v>
      </c>
      <c r="C47" s="10" t="s">
        <v>19</v>
      </c>
      <c r="D47" s="24">
        <v>40</v>
      </c>
      <c r="E47" s="28">
        <v>280</v>
      </c>
      <c r="F47" s="24">
        <f>MMULT(D47,E47)</f>
      </c>
    </row>
    <row r="48">
      <c r="A48" s="19" t="s">
        <v>92</v>
      </c>
      <c r="B48" s="4" t="s">
        <v>93</v>
      </c>
      <c r="C48" s="10" t="s">
        <v>85</v>
      </c>
      <c r="D48" s="24">
        <v>9</v>
      </c>
      <c r="E48" s="28">
        <v>7000</v>
      </c>
      <c r="F48" s="24">
        <f>MMULT(D48,E48)</f>
      </c>
    </row>
    <row r="49" s="2" customFormat="1">
      <c r="A49" s="18" t="s">
        <v>94</v>
      </c>
      <c r="B49" s="8" t="s">
        <v>95</v>
      </c>
      <c r="C49" s="12" t="s">
        <v>7</v>
      </c>
      <c r="D49" s="25" t="s">
        <v>7</v>
      </c>
      <c r="E49" s="29" t="s">
        <v>7</v>
      </c>
      <c r="F49" s="25">
        <v>40700</v>
      </c>
      <c r="G49" s="32"/>
    </row>
    <row r="50" s="2" customFormat="1">
      <c r="A50" s="18" t="s">
        <v>96</v>
      </c>
      <c r="B50" s="8" t="s">
        <v>97</v>
      </c>
      <c r="C50" s="12" t="s">
        <v>7</v>
      </c>
      <c r="D50" s="25" t="s">
        <v>7</v>
      </c>
      <c r="E50" s="29" t="s">
        <v>7</v>
      </c>
      <c r="F50" s="25">
        <v>33500</v>
      </c>
      <c r="G50" s="32"/>
    </row>
    <row r="51">
      <c r="A51" s="19" t="s">
        <v>98</v>
      </c>
      <c r="B51" s="4" t="s">
        <v>99</v>
      </c>
      <c r="C51" s="10" t="s">
        <v>13</v>
      </c>
      <c r="D51" s="24">
        <v>10</v>
      </c>
      <c r="E51" s="28">
        <v>233</v>
      </c>
      <c r="F51" s="24">
        <f>MMULT(D51,E51)</f>
      </c>
    </row>
    <row r="52">
      <c r="A52" s="19" t="s">
        <v>100</v>
      </c>
      <c r="B52" s="4" t="s">
        <v>101</v>
      </c>
      <c r="C52" s="10" t="s">
        <v>13</v>
      </c>
      <c r="D52" s="24">
        <v>125</v>
      </c>
      <c r="E52" s="28">
        <v>170</v>
      </c>
      <c r="F52" s="24">
        <f>MMULT(D52,E52)</f>
      </c>
    </row>
    <row r="53">
      <c r="A53" s="19" t="s">
        <v>102</v>
      </c>
      <c r="B53" s="4" t="s">
        <v>103</v>
      </c>
      <c r="C53" s="10" t="s">
        <v>19</v>
      </c>
      <c r="D53" s="24">
        <v>80</v>
      </c>
      <c r="E53" s="28">
        <v>124</v>
      </c>
      <c r="F53" s="24">
        <f>MMULT(D53,E53)</f>
      </c>
    </row>
    <row r="54" s="2" customFormat="1">
      <c r="A54" s="18" t="s">
        <v>104</v>
      </c>
      <c r="B54" s="8" t="s">
        <v>105</v>
      </c>
      <c r="C54" s="12" t="s">
        <v>7</v>
      </c>
      <c r="D54" s="25" t="s">
        <v>7</v>
      </c>
      <c r="E54" s="29" t="s">
        <v>7</v>
      </c>
      <c r="F54" s="25">
        <v>7200</v>
      </c>
      <c r="G54" s="32"/>
    </row>
    <row r="55">
      <c r="A55" s="19" t="s">
        <v>106</v>
      </c>
      <c r="B55" s="4" t="s">
        <v>107</v>
      </c>
      <c r="C55" s="10" t="s">
        <v>13</v>
      </c>
      <c r="D55" s="24">
        <v>80</v>
      </c>
      <c r="E55" s="28">
        <v>90</v>
      </c>
      <c r="F55" s="24">
        <f>MMULT(D55,E55)</f>
      </c>
    </row>
    <row r="56" s="2" customFormat="1">
      <c r="A56" s="18" t="s">
        <v>108</v>
      </c>
      <c r="B56" s="8" t="s">
        <v>109</v>
      </c>
      <c r="C56" s="12" t="s">
        <v>7</v>
      </c>
      <c r="D56" s="25" t="s">
        <v>7</v>
      </c>
      <c r="E56" s="29" t="s">
        <v>7</v>
      </c>
      <c r="F56" s="25">
        <v>26880</v>
      </c>
      <c r="G56" s="32"/>
    </row>
    <row r="57" s="2" customFormat="1">
      <c r="A57" s="18" t="s">
        <v>110</v>
      </c>
      <c r="B57" s="8" t="s">
        <v>111</v>
      </c>
      <c r="C57" s="12" t="s">
        <v>7</v>
      </c>
      <c r="D57" s="25" t="s">
        <v>7</v>
      </c>
      <c r="E57" s="29" t="s">
        <v>7</v>
      </c>
      <c r="F57" s="25">
        <v>11360</v>
      </c>
      <c r="G57" s="32"/>
    </row>
    <row r="58">
      <c r="A58" s="19" t="s">
        <v>112</v>
      </c>
      <c r="B58" s="4" t="s">
        <v>113</v>
      </c>
      <c r="C58" s="10" t="s">
        <v>3</v>
      </c>
      <c r="D58" s="24">
        <v>16</v>
      </c>
      <c r="E58" s="28">
        <v>710</v>
      </c>
      <c r="F58" s="24">
        <f>MMULT(D58,E58)</f>
      </c>
    </row>
    <row r="59" s="2" customFormat="1">
      <c r="A59" s="18" t="s">
        <v>114</v>
      </c>
      <c r="B59" s="8" t="s">
        <v>115</v>
      </c>
      <c r="C59" s="12" t="s">
        <v>7</v>
      </c>
      <c r="D59" s="25" t="s">
        <v>7</v>
      </c>
      <c r="E59" s="29" t="s">
        <v>7</v>
      </c>
      <c r="F59" s="25">
        <v>15520</v>
      </c>
      <c r="G59" s="32"/>
    </row>
    <row r="60">
      <c r="A60" s="19" t="s">
        <v>116</v>
      </c>
      <c r="B60" s="4" t="s">
        <v>117</v>
      </c>
      <c r="C60" s="10" t="s">
        <v>13</v>
      </c>
      <c r="D60" s="24">
        <v>970</v>
      </c>
      <c r="E60" s="28">
        <v>16</v>
      </c>
      <c r="F60" s="24">
        <f>MMULT(D60,E60)</f>
      </c>
    </row>
    <row r="61" s="2" customFormat="1">
      <c r="A61" s="18" t="s">
        <v>118</v>
      </c>
      <c r="B61" s="8" t="s">
        <v>119</v>
      </c>
      <c r="C61" s="12" t="s">
        <v>7</v>
      </c>
      <c r="D61" s="25" t="s">
        <v>7</v>
      </c>
      <c r="E61" s="29" t="s">
        <v>7</v>
      </c>
      <c r="F61" s="25">
        <v>329954</v>
      </c>
      <c r="G61" s="32"/>
    </row>
    <row r="62" s="2" customFormat="1">
      <c r="A62" s="18" t="s">
        <v>120</v>
      </c>
      <c r="B62" s="8" t="s">
        <v>121</v>
      </c>
      <c r="C62" s="12" t="s">
        <v>7</v>
      </c>
      <c r="D62" s="25" t="s">
        <v>7</v>
      </c>
      <c r="E62" s="29" t="s">
        <v>7</v>
      </c>
      <c r="F62" s="25">
        <v>329954</v>
      </c>
      <c r="G62" s="32"/>
    </row>
    <row r="63">
      <c r="A63" s="19" t="s">
        <v>122</v>
      </c>
      <c r="B63" s="4" t="s">
        <v>123</v>
      </c>
      <c r="C63" s="10" t="s">
        <v>3</v>
      </c>
      <c r="D63" s="24">
        <v>1</v>
      </c>
      <c r="E63" s="28">
        <v>28230</v>
      </c>
      <c r="F63" s="24">
        <f>MMULT(D63,E63)</f>
      </c>
    </row>
    <row r="64">
      <c r="A64" s="19" t="s">
        <v>124</v>
      </c>
      <c r="B64" s="4" t="s">
        <v>125</v>
      </c>
      <c r="C64" s="10" t="s">
        <v>3</v>
      </c>
      <c r="D64" s="24">
        <v>2</v>
      </c>
      <c r="E64" s="28">
        <v>2900</v>
      </c>
      <c r="F64" s="24">
        <f>MMULT(D64,E64)</f>
      </c>
    </row>
    <row r="65">
      <c r="A65" s="19" t="s">
        <v>126</v>
      </c>
      <c r="B65" s="4" t="s">
        <v>127</v>
      </c>
      <c r="C65" s="10" t="s">
        <v>3</v>
      </c>
      <c r="D65" s="24">
        <v>18</v>
      </c>
      <c r="E65" s="28">
        <v>2820</v>
      </c>
      <c r="F65" s="24">
        <f>MMULT(D65,E65)</f>
      </c>
    </row>
    <row r="66">
      <c r="A66" s="19" t="s">
        <v>128</v>
      </c>
      <c r="B66" s="4" t="s">
        <v>129</v>
      </c>
      <c r="C66" s="10" t="s">
        <v>3</v>
      </c>
      <c r="D66" s="24">
        <v>4</v>
      </c>
      <c r="E66" s="28">
        <v>2590</v>
      </c>
      <c r="F66" s="24">
        <f>MMULT(D66,E66)</f>
      </c>
    </row>
    <row r="67">
      <c r="A67" s="19" t="s">
        <v>130</v>
      </c>
      <c r="B67" s="4" t="s">
        <v>131</v>
      </c>
      <c r="C67" s="10" t="s">
        <v>3</v>
      </c>
      <c r="D67" s="24">
        <v>4</v>
      </c>
      <c r="E67" s="28">
        <v>670</v>
      </c>
      <c r="F67" s="24">
        <f>MMULT(D67,E67)</f>
      </c>
    </row>
    <row r="68">
      <c r="A68" s="19" t="s">
        <v>132</v>
      </c>
      <c r="B68" s="4" t="s">
        <v>133</v>
      </c>
      <c r="C68" s="10" t="s">
        <v>3</v>
      </c>
      <c r="D68" s="24">
        <v>18</v>
      </c>
      <c r="E68" s="28">
        <v>244</v>
      </c>
      <c r="F68" s="24">
        <f>MMULT(D68,E68)</f>
      </c>
    </row>
    <row r="69">
      <c r="A69" s="19" t="s">
        <v>134</v>
      </c>
      <c r="B69" s="4" t="s">
        <v>135</v>
      </c>
      <c r="C69" s="10" t="s">
        <v>3</v>
      </c>
      <c r="D69" s="24">
        <v>10</v>
      </c>
      <c r="E69" s="28">
        <v>466</v>
      </c>
      <c r="F69" s="24">
        <f>MMULT(D69,E69)</f>
      </c>
    </row>
    <row r="70">
      <c r="A70" s="19" t="s">
        <v>136</v>
      </c>
      <c r="B70" s="4" t="s">
        <v>137</v>
      </c>
      <c r="C70" s="10" t="s">
        <v>3</v>
      </c>
      <c r="D70" s="24">
        <v>2</v>
      </c>
      <c r="E70" s="28">
        <v>431</v>
      </c>
      <c r="F70" s="24">
        <f>MMULT(D70,E70)</f>
      </c>
    </row>
    <row r="71">
      <c r="A71" s="19" t="s">
        <v>138</v>
      </c>
      <c r="B71" s="4" t="s">
        <v>139</v>
      </c>
      <c r="C71" s="10" t="s">
        <v>3</v>
      </c>
      <c r="D71" s="24">
        <v>3</v>
      </c>
      <c r="E71" s="28">
        <v>1470</v>
      </c>
      <c r="F71" s="24">
        <f>MMULT(D71,E71)</f>
      </c>
    </row>
    <row r="72">
      <c r="A72" s="19" t="s">
        <v>140</v>
      </c>
      <c r="B72" s="4" t="s">
        <v>141</v>
      </c>
      <c r="C72" s="10" t="s">
        <v>19</v>
      </c>
      <c r="D72" s="24">
        <v>110</v>
      </c>
      <c r="E72" s="28">
        <v>200</v>
      </c>
      <c r="F72" s="24">
        <f>MMULT(D72,E72)</f>
      </c>
    </row>
    <row r="73">
      <c r="A73" s="19" t="s">
        <v>142</v>
      </c>
      <c r="B73" s="4" t="s">
        <v>143</v>
      </c>
      <c r="C73" s="10" t="s">
        <v>19</v>
      </c>
      <c r="D73" s="24">
        <v>60</v>
      </c>
      <c r="E73" s="28">
        <v>400</v>
      </c>
      <c r="F73" s="24">
        <f>MMULT(D73,E73)</f>
      </c>
    </row>
    <row r="74">
      <c r="A74" s="19" t="s">
        <v>144</v>
      </c>
      <c r="B74" s="4" t="s">
        <v>145</v>
      </c>
      <c r="C74" s="10" t="s">
        <v>19</v>
      </c>
      <c r="D74" s="24">
        <v>240</v>
      </c>
      <c r="E74" s="28">
        <v>400</v>
      </c>
      <c r="F74" s="24">
        <f>MMULT(D74,E74)</f>
      </c>
    </row>
    <row r="75">
      <c r="A75" s="19" t="s">
        <v>146</v>
      </c>
      <c r="B75" s="4" t="s">
        <v>147</v>
      </c>
      <c r="C75" s="10" t="s">
        <v>3</v>
      </c>
      <c r="D75" s="24">
        <v>2</v>
      </c>
      <c r="E75" s="28">
        <v>3000</v>
      </c>
      <c r="F75" s="24">
        <f>MMULT(D75,E75)</f>
      </c>
    </row>
    <row r="76">
      <c r="A76" s="19" t="s">
        <v>148</v>
      </c>
      <c r="B76" s="4" t="s">
        <v>149</v>
      </c>
      <c r="C76" s="10" t="s">
        <v>3</v>
      </c>
      <c r="D76" s="24">
        <v>4</v>
      </c>
      <c r="E76" s="28">
        <v>17450</v>
      </c>
      <c r="F76" s="24">
        <f>MMULT(D76,E76)</f>
      </c>
    </row>
    <row r="77" s="2" customFormat="1">
      <c r="A77" s="18" t="s">
        <v>150</v>
      </c>
      <c r="B77" s="8" t="s">
        <v>151</v>
      </c>
      <c r="C77" s="12" t="s">
        <v>7</v>
      </c>
      <c r="D77" s="25" t="s">
        <v>7</v>
      </c>
      <c r="E77" s="29" t="s">
        <v>7</v>
      </c>
      <c r="F77" s="25">
        <v>116040</v>
      </c>
      <c r="G77" s="32"/>
    </row>
    <row r="78" s="2" customFormat="1">
      <c r="A78" s="18" t="s">
        <v>152</v>
      </c>
      <c r="B78" s="8" t="s">
        <v>153</v>
      </c>
      <c r="C78" s="12" t="s">
        <v>7</v>
      </c>
      <c r="D78" s="25" t="s">
        <v>7</v>
      </c>
      <c r="E78" s="29" t="s">
        <v>7</v>
      </c>
      <c r="F78" s="25">
        <v>114040</v>
      </c>
      <c r="G78" s="32"/>
    </row>
    <row r="79">
      <c r="A79" s="19" t="s">
        <v>154</v>
      </c>
      <c r="B79" s="4" t="s">
        <v>155</v>
      </c>
      <c r="C79" s="10" t="s">
        <v>19</v>
      </c>
      <c r="D79" s="24">
        <v>245</v>
      </c>
      <c r="E79" s="28">
        <v>100</v>
      </c>
      <c r="F79" s="24">
        <f>MMULT(D79,E79)</f>
      </c>
    </row>
    <row r="80">
      <c r="A80" s="19" t="s">
        <v>156</v>
      </c>
      <c r="B80" s="4" t="s">
        <v>157</v>
      </c>
      <c r="C80" s="10" t="s">
        <v>19</v>
      </c>
      <c r="D80" s="24">
        <v>220</v>
      </c>
      <c r="E80" s="28">
        <v>370</v>
      </c>
      <c r="F80" s="24">
        <f>MMULT(D80,E80)</f>
      </c>
    </row>
    <row r="81">
      <c r="A81" s="19" t="s">
        <v>158</v>
      </c>
      <c r="B81" s="4" t="s">
        <v>159</v>
      </c>
      <c r="C81" s="10" t="s">
        <v>19</v>
      </c>
      <c r="D81" s="24">
        <v>22</v>
      </c>
      <c r="E81" s="28">
        <v>370</v>
      </c>
      <c r="F81" s="24">
        <f>MMULT(D81,E81)</f>
      </c>
    </row>
    <row r="82" s="2" customFormat="1">
      <c r="A82" s="18" t="s">
        <v>160</v>
      </c>
      <c r="B82" s="8" t="s">
        <v>161</v>
      </c>
      <c r="C82" s="12" t="s">
        <v>7</v>
      </c>
      <c r="D82" s="25" t="s">
        <v>7</v>
      </c>
      <c r="E82" s="29" t="s">
        <v>7</v>
      </c>
      <c r="F82" s="25">
        <v>2000</v>
      </c>
      <c r="G82" s="32"/>
    </row>
    <row r="83">
      <c r="A83" s="19" t="s">
        <v>162</v>
      </c>
      <c r="B83" s="4" t="s">
        <v>163</v>
      </c>
      <c r="C83" s="10" t="s">
        <v>3</v>
      </c>
      <c r="D83" s="24">
        <v>2</v>
      </c>
      <c r="E83" s="28">
        <v>1000</v>
      </c>
      <c r="F83" s="24">
        <f>MMULT(D83,E83)</f>
      </c>
    </row>
    <row r="84" s="2" customFormat="1">
      <c r="A84" s="18" t="s">
        <v>164</v>
      </c>
      <c r="B84" s="8" t="s">
        <v>165</v>
      </c>
      <c r="C84" s="12" t="s">
        <v>7</v>
      </c>
      <c r="D84" s="25" t="s">
        <v>7</v>
      </c>
      <c r="E84" s="29" t="s">
        <v>7</v>
      </c>
      <c r="F84" s="25">
        <v>718690</v>
      </c>
      <c r="G84" s="32"/>
    </row>
    <row r="85" s="2" customFormat="1">
      <c r="A85" s="18" t="s">
        <v>166</v>
      </c>
      <c r="B85" s="8" t="s">
        <v>167</v>
      </c>
      <c r="C85" s="12" t="s">
        <v>7</v>
      </c>
      <c r="D85" s="25" t="s">
        <v>7</v>
      </c>
      <c r="E85" s="29" t="s">
        <v>7</v>
      </c>
      <c r="F85" s="25">
        <v>193690</v>
      </c>
      <c r="G85" s="32"/>
    </row>
    <row r="86">
      <c r="A86" s="19" t="s">
        <v>168</v>
      </c>
      <c r="B86" s="4" t="s">
        <v>169</v>
      </c>
      <c r="C86" s="10" t="s">
        <v>16</v>
      </c>
      <c r="D86" s="24">
        <v>3600</v>
      </c>
      <c r="E86" s="28">
        <v>26</v>
      </c>
      <c r="F86" s="24">
        <f>MMULT(D86,E86)</f>
      </c>
    </row>
    <row r="87">
      <c r="A87" s="19" t="s">
        <v>170</v>
      </c>
      <c r="B87" s="4" t="s">
        <v>171</v>
      </c>
      <c r="C87" s="10" t="s">
        <v>16</v>
      </c>
      <c r="D87" s="24">
        <v>3600</v>
      </c>
      <c r="E87" s="28">
        <v>15</v>
      </c>
      <c r="F87" s="24">
        <f>MMULT(D87,E87)</f>
      </c>
    </row>
    <row r="88">
      <c r="A88" s="19" t="s">
        <v>172</v>
      </c>
      <c r="B88" s="4" t="s">
        <v>173</v>
      </c>
      <c r="C88" s="10" t="s">
        <v>16</v>
      </c>
      <c r="D88" s="24">
        <v>500</v>
      </c>
      <c r="E88" s="28">
        <v>42</v>
      </c>
      <c r="F88" s="24">
        <f>MMULT(D88,E88)</f>
      </c>
    </row>
    <row r="89">
      <c r="A89" s="19" t="s">
        <v>174</v>
      </c>
      <c r="B89" s="4" t="s">
        <v>175</v>
      </c>
      <c r="C89" s="10" t="s">
        <v>13</v>
      </c>
      <c r="D89" s="24">
        <v>130</v>
      </c>
      <c r="E89" s="28">
        <v>3</v>
      </c>
      <c r="F89" s="24">
        <f>MMULT(D89,E89)</f>
      </c>
    </row>
    <row r="90">
      <c r="A90" s="19" t="s">
        <v>176</v>
      </c>
      <c r="B90" s="4" t="s">
        <v>177</v>
      </c>
      <c r="C90" s="10" t="s">
        <v>13</v>
      </c>
      <c r="D90" s="24">
        <v>1900</v>
      </c>
      <c r="E90" s="28">
        <v>13</v>
      </c>
      <c r="F90" s="24">
        <f>MMULT(D90,E90)</f>
      </c>
    </row>
    <row r="91" s="2" customFormat="1">
      <c r="A91" s="18" t="s">
        <v>178</v>
      </c>
      <c r="B91" s="8" t="s">
        <v>179</v>
      </c>
      <c r="C91" s="12" t="s">
        <v>7</v>
      </c>
      <c r="D91" s="25" t="s">
        <v>7</v>
      </c>
      <c r="E91" s="29" t="s">
        <v>7</v>
      </c>
      <c r="F91" s="25">
        <v>525000</v>
      </c>
      <c r="G91" s="32"/>
    </row>
    <row r="92">
      <c r="A92" s="19" t="s">
        <v>180</v>
      </c>
      <c r="B92" s="4" t="s">
        <v>181</v>
      </c>
      <c r="C92" s="10" t="s">
        <v>16</v>
      </c>
      <c r="D92" s="24">
        <v>3300</v>
      </c>
      <c r="E92" s="28">
        <v>130</v>
      </c>
      <c r="F92" s="24">
        <f>MMULT(D92,E92)</f>
      </c>
    </row>
    <row r="93">
      <c r="A93" s="19" t="s">
        <v>182</v>
      </c>
      <c r="B93" s="4" t="s">
        <v>183</v>
      </c>
      <c r="C93" s="10" t="s">
        <v>16</v>
      </c>
      <c r="D93" s="24">
        <v>1200</v>
      </c>
      <c r="E93" s="28">
        <v>80</v>
      </c>
      <c r="F93" s="24">
        <f>MMULT(D93,E93)</f>
      </c>
    </row>
    <row r="94" s="2" customFormat="1">
      <c r="A94" s="18" t="s">
        <v>184</v>
      </c>
      <c r="B94" s="8" t="s">
        <v>185</v>
      </c>
      <c r="C94" s="12" t="s">
        <v>7</v>
      </c>
      <c r="D94" s="25" t="s">
        <v>7</v>
      </c>
      <c r="E94" s="29" t="s">
        <v>7</v>
      </c>
      <c r="F94" s="25">
        <v>66160</v>
      </c>
      <c r="G94" s="32"/>
    </row>
    <row r="95" s="2" customFormat="1">
      <c r="A95" s="18" t="s">
        <v>186</v>
      </c>
      <c r="B95" s="8" t="s">
        <v>185</v>
      </c>
      <c r="C95" s="12" t="s">
        <v>7</v>
      </c>
      <c r="D95" s="25" t="s">
        <v>7</v>
      </c>
      <c r="E95" s="29" t="s">
        <v>7</v>
      </c>
      <c r="F95" s="25">
        <v>66160</v>
      </c>
      <c r="G95" s="32"/>
    </row>
    <row r="96">
      <c r="A96" s="19" t="s">
        <v>187</v>
      </c>
      <c r="B96" s="4" t="s">
        <v>188</v>
      </c>
      <c r="C96" s="10" t="s">
        <v>19</v>
      </c>
      <c r="D96" s="24">
        <v>180</v>
      </c>
      <c r="E96" s="28">
        <v>107</v>
      </c>
      <c r="F96" s="24">
        <f>MMULT(D96,E96)</f>
      </c>
    </row>
    <row r="97">
      <c r="A97" s="19" t="s">
        <v>189</v>
      </c>
      <c r="B97" s="4" t="s">
        <v>190</v>
      </c>
      <c r="C97" s="10" t="s">
        <v>16</v>
      </c>
      <c r="D97" s="24">
        <v>10</v>
      </c>
      <c r="E97" s="28">
        <v>3000</v>
      </c>
      <c r="F97" s="24">
        <f>MMULT(D97,E97)</f>
      </c>
    </row>
    <row r="98">
      <c r="A98" s="19" t="s">
        <v>191</v>
      </c>
      <c r="B98" s="4" t="s">
        <v>192</v>
      </c>
      <c r="C98" s="10" t="s">
        <v>3</v>
      </c>
      <c r="D98" s="24">
        <v>10</v>
      </c>
      <c r="E98" s="28">
        <v>90</v>
      </c>
      <c r="F98" s="24">
        <f>MMULT(D98,E98)</f>
      </c>
    </row>
    <row r="99">
      <c r="A99" s="19" t="s">
        <v>193</v>
      </c>
      <c r="B99" s="4" t="s">
        <v>194</v>
      </c>
      <c r="C99" s="10" t="s">
        <v>3</v>
      </c>
      <c r="D99" s="24">
        <v>4</v>
      </c>
      <c r="E99" s="28">
        <v>4000</v>
      </c>
      <c r="F99" s="24">
        <f>MMULT(D99,E99)</f>
      </c>
    </row>
    <row r="100">
      <c r="A100" s="20"/>
      <c r="B100" s="6"/>
      <c r="C100" s="13"/>
      <c r="D100" s="26"/>
      <c r="E100" s="30"/>
      <c r="F100" s="31">
        <v>4223224</v>
      </c>
    </row>
  </sheetData>
  <headerFooter/>
</worksheet>
</file>